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860"/>
  </bookViews>
  <sheets>
    <sheet name="提前下达情况汇总表" sheetId="1" r:id="rId1"/>
  </sheets>
  <definedNames>
    <definedName name="_xlnm.Print_Area" localSheetId="0">提前下达情况汇总表!$B$1:$D$44</definedName>
  </definedName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5"/>
  <c r="D41" l="1"/>
  <c r="C41"/>
</calcChain>
</file>

<file path=xl/sharedStrings.xml><?xml version="1.0" encoding="utf-8"?>
<sst xmlns="http://schemas.openxmlformats.org/spreadsheetml/2006/main" count="45" uniqueCount="45">
  <si>
    <r>
      <rPr>
        <b/>
        <sz val="12"/>
        <rFont val="宋体"/>
        <family val="3"/>
        <charset val="134"/>
      </rPr>
      <t>合计</t>
    </r>
  </si>
  <si>
    <r>
      <rPr>
        <sz val="12"/>
        <rFont val="宋体"/>
        <family val="3"/>
        <charset val="134"/>
      </rPr>
      <t>单位：万元</t>
    </r>
    <phoneticPr fontId="2" type="noConversion"/>
  </si>
  <si>
    <t>地区</t>
    <phoneticPr fontId="2" type="noConversion"/>
  </si>
  <si>
    <t>北京</t>
  </si>
  <si>
    <t>天津</t>
  </si>
  <si>
    <t>河北</t>
  </si>
  <si>
    <t>山西</t>
  </si>
  <si>
    <t>内蒙古</t>
  </si>
  <si>
    <t>辽宁</t>
  </si>
  <si>
    <t>大连</t>
  </si>
  <si>
    <t>吉林</t>
  </si>
  <si>
    <t>黑龙江</t>
  </si>
  <si>
    <t>上海</t>
  </si>
  <si>
    <t>江苏</t>
  </si>
  <si>
    <t>浙江</t>
  </si>
  <si>
    <t>宁波</t>
  </si>
  <si>
    <t>安徽</t>
  </si>
  <si>
    <t>福建</t>
  </si>
  <si>
    <t>厦门</t>
  </si>
  <si>
    <t>江西</t>
  </si>
  <si>
    <t>山东</t>
  </si>
  <si>
    <t>青岛</t>
  </si>
  <si>
    <t>河南</t>
  </si>
  <si>
    <t>湖北</t>
  </si>
  <si>
    <t>湖南</t>
  </si>
  <si>
    <t>广东</t>
  </si>
  <si>
    <t>深圳</t>
  </si>
  <si>
    <t>广西</t>
  </si>
  <si>
    <t>海南</t>
  </si>
  <si>
    <t>四川</t>
  </si>
  <si>
    <t>重庆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</si>
  <si>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</si>
  <si>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</si>
  <si>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</si>
  <si>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</si>
  <si>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</si>
  <si>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</si>
  <si>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</si>
  <si>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</si>
  <si>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2018年审核拨付普惠金融发展专项资金</t>
    <phoneticPr fontId="2" type="noConversion"/>
  </si>
  <si>
    <t>2019年提前下达普惠金融发展专项资金</t>
    <phoneticPr fontId="2" type="noConversion"/>
  </si>
  <si>
    <r>
      <rPr>
        <sz val="12"/>
        <rFont val="宋体"/>
        <charset val="134"/>
      </rPr>
      <t>注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：表中金额为四舍五入取整数。</t>
    </r>
    <phoneticPr fontId="2" type="noConversion"/>
  </si>
  <si>
    <r>
      <t>2019</t>
    </r>
    <r>
      <rPr>
        <b/>
        <sz val="16"/>
        <rFont val="宋体"/>
        <family val="3"/>
        <charset val="134"/>
      </rPr>
      <t>年普惠金融发展专项资金提前下达情况表</t>
    </r>
    <phoneticPr fontId="2" type="noConversion"/>
  </si>
  <si>
    <t>附件1：</t>
    <phoneticPr fontId="2" type="noConversion"/>
  </si>
  <si>
    <t>注1：2018年审核拨付普惠金融发展专项资金数中不包括政府和社会资本合作（PPP）项目以奖代补资金。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</si>
</sst>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8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176" fontId="3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8"/>
  <sheetViews>
    <sheetView tabSelected="1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G5" sqref="G5"/>
    </sheetView>
  </sheetViews>
  <sheetFormatPr defaultColWidth="9" defaultRowHeight="14.25"/>
  <cols>
    <col min="1" max="1" width="3.625" customWidth="1"/>
    <col min="2" max="4" width="26.5" customWidth="1"/>
  </cols>
  <sheetData>
    <row r="1" spans="1:4" ht="35.25" customHeight="1">
      <c r="B1" s="14" t="s">
        <v>43</v>
      </c>
    </row>
    <row r="2" spans="1:4" ht="24" customHeight="1">
      <c r="B2" s="15" t="s">
        <v>42</v>
      </c>
      <c r="C2" s="15"/>
      <c r="D2" s="15"/>
    </row>
    <row r="3" spans="1:4" ht="40.9" customHeight="1">
      <c r="B3" s="4"/>
      <c r="D3" s="5" t="s">
        <v>1</v>
      </c>
    </row>
    <row r="4" spans="1:4" s="1" customFormat="1" ht="52.15" customHeight="1">
      <c r="B4" s="12" t="s">
        <v>2</v>
      </c>
      <c r="C4" s="13" t="s">
        <v>39</v>
      </c>
      <c r="D4" s="13" t="s">
        <v>40</v>
      </c>
    </row>
    <row r="5" spans="1:4" s="1" customFormat="1" ht="19.899999999999999" customHeight="1">
      <c r="A5" s="1">
        <v>1</v>
      </c>
      <c r="B5" s="9" t="s">
        <v>3</v>
      </c>
      <c r="C5" s="10">
        <v>56</v>
      </c>
      <c r="D5" s="6">
        <f>C5*0.95</f>
        <v>53.199999999999996</v>
      </c>
    </row>
    <row r="6" spans="1:4" s="1" customFormat="1" ht="19.899999999999999" customHeight="1">
      <c r="A6" s="1">
        <v>2</v>
      </c>
      <c r="B6" s="11" t="s">
        <v>4</v>
      </c>
      <c r="C6" s="10">
        <v>757</v>
      </c>
      <c r="D6" s="6">
        <f t="shared" ref="D6:D40" si="0">C6*0.95</f>
        <v>719.15</v>
      </c>
    </row>
    <row r="7" spans="1:4" s="1" customFormat="1" ht="19.899999999999999" customHeight="1">
      <c r="A7" s="1">
        <v>3</v>
      </c>
      <c r="B7" s="11" t="s">
        <v>5</v>
      </c>
      <c r="C7" s="10">
        <v>25144.95</v>
      </c>
      <c r="D7" s="6">
        <f t="shared" si="0"/>
        <v>23887.702499999999</v>
      </c>
    </row>
    <row r="8" spans="1:4" s="1" customFormat="1" ht="19.899999999999999" customHeight="1">
      <c r="A8" s="1">
        <v>4</v>
      </c>
      <c r="B8" s="11" t="s">
        <v>6</v>
      </c>
      <c r="C8" s="10">
        <v>7868.76</v>
      </c>
      <c r="D8" s="6">
        <f t="shared" si="0"/>
        <v>7475.3220000000001</v>
      </c>
    </row>
    <row r="9" spans="1:4" s="1" customFormat="1" ht="19.899999999999999" customHeight="1">
      <c r="A9" s="1">
        <v>5</v>
      </c>
      <c r="B9" s="11" t="s">
        <v>7</v>
      </c>
      <c r="C9" s="10">
        <v>29400.03</v>
      </c>
      <c r="D9" s="6">
        <f t="shared" si="0"/>
        <v>27930.028499999997</v>
      </c>
    </row>
    <row r="10" spans="1:4" s="1" customFormat="1" ht="19.899999999999999" customHeight="1">
      <c r="A10" s="1">
        <v>6</v>
      </c>
      <c r="B10" s="11" t="s">
        <v>8</v>
      </c>
      <c r="C10" s="10">
        <v>14500.5</v>
      </c>
      <c r="D10" s="6">
        <f t="shared" si="0"/>
        <v>13775.474999999999</v>
      </c>
    </row>
    <row r="11" spans="1:4" s="1" customFormat="1" ht="19.899999999999999" customHeight="1">
      <c r="A11" s="1">
        <v>7</v>
      </c>
      <c r="B11" s="11" t="s">
        <v>9</v>
      </c>
      <c r="C11" s="10">
        <v>0</v>
      </c>
      <c r="D11" s="6">
        <f t="shared" si="0"/>
        <v>0</v>
      </c>
    </row>
    <row r="12" spans="1:4" s="1" customFormat="1" ht="19.899999999999999" customHeight="1">
      <c r="A12" s="1">
        <v>8</v>
      </c>
      <c r="B12" s="11" t="s">
        <v>10</v>
      </c>
      <c r="C12" s="10">
        <v>20226.849999999999</v>
      </c>
      <c r="D12" s="6">
        <f t="shared" si="0"/>
        <v>19215.507499999996</v>
      </c>
    </row>
    <row r="13" spans="1:4" s="1" customFormat="1" ht="19.899999999999999" customHeight="1">
      <c r="A13" s="1">
        <v>9</v>
      </c>
      <c r="B13" s="11" t="s">
        <v>11</v>
      </c>
      <c r="C13" s="10">
        <v>15637.86</v>
      </c>
      <c r="D13" s="6">
        <f t="shared" si="0"/>
        <v>14855.967000000001</v>
      </c>
    </row>
    <row r="14" spans="1:4" s="1" customFormat="1" ht="19.899999999999999" customHeight="1">
      <c r="A14" s="1">
        <v>10</v>
      </c>
      <c r="B14" s="9" t="s">
        <v>12</v>
      </c>
      <c r="C14" s="10">
        <v>924.75</v>
      </c>
      <c r="D14" s="6">
        <f t="shared" si="0"/>
        <v>878.51249999999993</v>
      </c>
    </row>
    <row r="15" spans="1:4" s="1" customFormat="1" ht="19.899999999999999" customHeight="1">
      <c r="A15" s="1">
        <v>11</v>
      </c>
      <c r="B15" s="9" t="s">
        <v>13</v>
      </c>
      <c r="C15" s="10">
        <v>6672.99</v>
      </c>
      <c r="D15" s="6">
        <f t="shared" si="0"/>
        <v>6339.3404999999993</v>
      </c>
    </row>
    <row r="16" spans="1:4" s="1" customFormat="1" ht="19.899999999999999" customHeight="1">
      <c r="A16" s="1">
        <v>12</v>
      </c>
      <c r="B16" s="9" t="s">
        <v>14</v>
      </c>
      <c r="C16" s="10">
        <v>1762.52</v>
      </c>
      <c r="D16" s="6">
        <f t="shared" si="0"/>
        <v>1674.394</v>
      </c>
    </row>
    <row r="17" spans="1:4" s="1" customFormat="1" ht="19.899999999999999" customHeight="1">
      <c r="A17" s="1">
        <v>13</v>
      </c>
      <c r="B17" s="9" t="s">
        <v>15</v>
      </c>
      <c r="C17" s="10">
        <v>0</v>
      </c>
      <c r="D17" s="6">
        <f t="shared" si="0"/>
        <v>0</v>
      </c>
    </row>
    <row r="18" spans="1:4" s="1" customFormat="1" ht="19.899999999999999" customHeight="1">
      <c r="A18" s="1">
        <v>14</v>
      </c>
      <c r="B18" s="11" t="s">
        <v>16</v>
      </c>
      <c r="C18" s="10">
        <v>53311.85</v>
      </c>
      <c r="D18" s="6">
        <f t="shared" si="0"/>
        <v>50646.2575</v>
      </c>
    </row>
    <row r="19" spans="1:4" s="1" customFormat="1" ht="19.899999999999999" customHeight="1">
      <c r="A19" s="1">
        <v>15</v>
      </c>
      <c r="B19" s="11" t="s">
        <v>17</v>
      </c>
      <c r="C19" s="10">
        <v>19995.849999999999</v>
      </c>
      <c r="D19" s="6">
        <f t="shared" si="0"/>
        <v>18996.057499999999</v>
      </c>
    </row>
    <row r="20" spans="1:4" s="1" customFormat="1" ht="19.899999999999999" customHeight="1">
      <c r="A20" s="1">
        <v>16</v>
      </c>
      <c r="B20" s="9" t="s">
        <v>18</v>
      </c>
      <c r="C20" s="10">
        <v>0</v>
      </c>
      <c r="D20" s="6">
        <f t="shared" si="0"/>
        <v>0</v>
      </c>
    </row>
    <row r="21" spans="1:4" s="1" customFormat="1" ht="19.899999999999999" customHeight="1">
      <c r="A21" s="1">
        <v>17</v>
      </c>
      <c r="B21" s="11" t="s">
        <v>19</v>
      </c>
      <c r="C21" s="10">
        <v>72391.16</v>
      </c>
      <c r="D21" s="6">
        <f t="shared" si="0"/>
        <v>68771.601999999999</v>
      </c>
    </row>
    <row r="22" spans="1:4" s="1" customFormat="1" ht="19.899999999999999" customHeight="1">
      <c r="A22" s="1">
        <v>18</v>
      </c>
      <c r="B22" s="11" t="s">
        <v>20</v>
      </c>
      <c r="C22" s="10">
        <v>34795.89</v>
      </c>
      <c r="D22" s="6">
        <f t="shared" si="0"/>
        <v>33056.095499999996</v>
      </c>
    </row>
    <row r="23" spans="1:4" s="1" customFormat="1" ht="19.899999999999999" customHeight="1">
      <c r="A23" s="1">
        <v>19</v>
      </c>
      <c r="B23" s="9" t="s">
        <v>21</v>
      </c>
      <c r="C23" s="10">
        <v>326.75</v>
      </c>
      <c r="D23" s="6">
        <f t="shared" si="0"/>
        <v>310.41249999999997</v>
      </c>
    </row>
    <row r="24" spans="1:4" s="1" customFormat="1" ht="19.899999999999999" customHeight="1">
      <c r="A24" s="1">
        <v>20</v>
      </c>
      <c r="B24" s="11" t="s">
        <v>22</v>
      </c>
      <c r="C24" s="10">
        <v>75652.14</v>
      </c>
      <c r="D24" s="6">
        <f t="shared" si="0"/>
        <v>71869.532999999996</v>
      </c>
    </row>
    <row r="25" spans="1:4" s="1" customFormat="1" ht="19.899999999999999" customHeight="1">
      <c r="A25" s="1">
        <v>21</v>
      </c>
      <c r="B25" s="11" t="s">
        <v>23</v>
      </c>
      <c r="C25" s="10">
        <v>59948.800000000003</v>
      </c>
      <c r="D25" s="6">
        <f t="shared" si="0"/>
        <v>56951.360000000001</v>
      </c>
    </row>
    <row r="26" spans="1:4" s="1" customFormat="1" ht="19.899999999999999" customHeight="1">
      <c r="A26" s="1">
        <v>22</v>
      </c>
      <c r="B26" s="11" t="s">
        <v>24</v>
      </c>
      <c r="C26" s="10">
        <v>73846</v>
      </c>
      <c r="D26" s="6">
        <f t="shared" si="0"/>
        <v>70153.7</v>
      </c>
    </row>
    <row r="27" spans="1:4" s="1" customFormat="1" ht="19.899999999999999" customHeight="1">
      <c r="A27" s="1">
        <v>23</v>
      </c>
      <c r="B27" s="11" t="s">
        <v>25</v>
      </c>
      <c r="C27" s="10">
        <v>936</v>
      </c>
      <c r="D27" s="6">
        <f t="shared" si="0"/>
        <v>889.19999999999993</v>
      </c>
    </row>
    <row r="28" spans="1:4" s="1" customFormat="1" ht="19.899999999999999" customHeight="1">
      <c r="A28" s="1">
        <v>24</v>
      </c>
      <c r="B28" s="11" t="s">
        <v>26</v>
      </c>
      <c r="C28" s="10">
        <v>0</v>
      </c>
      <c r="D28" s="6">
        <f t="shared" si="0"/>
        <v>0</v>
      </c>
    </row>
    <row r="29" spans="1:4" s="1" customFormat="1" ht="19.899999999999999" customHeight="1">
      <c r="A29" s="1">
        <v>25</v>
      </c>
      <c r="B29" s="11" t="s">
        <v>27</v>
      </c>
      <c r="C29" s="10">
        <v>18287</v>
      </c>
      <c r="D29" s="6">
        <f t="shared" si="0"/>
        <v>17372.649999999998</v>
      </c>
    </row>
    <row r="30" spans="1:4" s="1" customFormat="1" ht="19.899999999999999" customHeight="1">
      <c r="A30" s="1">
        <v>26</v>
      </c>
      <c r="B30" s="11" t="s">
        <v>28</v>
      </c>
      <c r="C30" s="10">
        <v>2179.2199999999998</v>
      </c>
      <c r="D30" s="6">
        <f t="shared" si="0"/>
        <v>2070.2589999999996</v>
      </c>
    </row>
    <row r="31" spans="1:4" s="1" customFormat="1" ht="19.899999999999999" customHeight="1">
      <c r="A31" s="1">
        <v>27</v>
      </c>
      <c r="B31" s="11" t="s">
        <v>29</v>
      </c>
      <c r="C31" s="10">
        <v>31713</v>
      </c>
      <c r="D31" s="6">
        <f t="shared" si="0"/>
        <v>30127.35</v>
      </c>
    </row>
    <row r="32" spans="1:4" s="1" customFormat="1" ht="19.899999999999999" customHeight="1">
      <c r="A32" s="1">
        <v>28</v>
      </c>
      <c r="B32" s="11" t="s">
        <v>30</v>
      </c>
      <c r="C32" s="10">
        <v>24828</v>
      </c>
      <c r="D32" s="6">
        <f t="shared" si="0"/>
        <v>23586.6</v>
      </c>
    </row>
    <row r="33" spans="1:4" s="1" customFormat="1" ht="19.899999999999999" customHeight="1">
      <c r="A33" s="1">
        <v>29</v>
      </c>
      <c r="B33" s="11" t="s">
        <v>31</v>
      </c>
      <c r="C33" s="10">
        <v>54990.83</v>
      </c>
      <c r="D33" s="6">
        <f t="shared" si="0"/>
        <v>52241.288500000002</v>
      </c>
    </row>
    <row r="34" spans="1:4" s="1" customFormat="1" ht="19.899999999999999" customHeight="1">
      <c r="A34" s="1">
        <v>30</v>
      </c>
      <c r="B34" s="11" t="s">
        <v>32</v>
      </c>
      <c r="C34" s="10">
        <v>157573.04999999999</v>
      </c>
      <c r="D34" s="6">
        <f t="shared" si="0"/>
        <v>149694.39749999999</v>
      </c>
    </row>
    <row r="35" spans="1:4" s="1" customFormat="1" ht="19.899999999999999" customHeight="1">
      <c r="A35" s="1">
        <v>31</v>
      </c>
      <c r="B35" s="9" t="s">
        <v>33</v>
      </c>
      <c r="C35" s="10">
        <v>2592.2399999999998</v>
      </c>
      <c r="D35" s="6">
        <f t="shared" si="0"/>
        <v>2462.6279999999997</v>
      </c>
    </row>
    <row r="36" spans="1:4" s="1" customFormat="1" ht="19.899999999999999" customHeight="1">
      <c r="A36" s="1">
        <v>32</v>
      </c>
      <c r="B36" s="11" t="s">
        <v>34</v>
      </c>
      <c r="C36" s="10">
        <v>63083.81</v>
      </c>
      <c r="D36" s="6">
        <f t="shared" si="0"/>
        <v>59929.619499999993</v>
      </c>
    </row>
    <row r="37" spans="1:4" s="1" customFormat="1" ht="19.899999999999999" customHeight="1">
      <c r="A37" s="1">
        <v>33</v>
      </c>
      <c r="B37" s="11" t="s">
        <v>35</v>
      </c>
      <c r="C37" s="10">
        <v>38697.869999999995</v>
      </c>
      <c r="D37" s="6">
        <f t="shared" si="0"/>
        <v>36762.976499999997</v>
      </c>
    </row>
    <row r="38" spans="1:4" s="1" customFormat="1" ht="19.899999999999999" customHeight="1">
      <c r="A38" s="1">
        <v>34</v>
      </c>
      <c r="B38" s="11" t="s">
        <v>36</v>
      </c>
      <c r="C38" s="10">
        <v>4831.75</v>
      </c>
      <c r="D38" s="6">
        <f t="shared" si="0"/>
        <v>4590.1624999999995</v>
      </c>
    </row>
    <row r="39" spans="1:4" s="1" customFormat="1" ht="19.899999999999999" customHeight="1">
      <c r="A39" s="1">
        <v>35</v>
      </c>
      <c r="B39" s="11" t="s">
        <v>37</v>
      </c>
      <c r="C39" s="10">
        <v>20488.689999999999</v>
      </c>
      <c r="D39" s="6">
        <f t="shared" si="0"/>
        <v>19464.255499999999</v>
      </c>
    </row>
    <row r="40" spans="1:4" s="1" customFormat="1" ht="19.899999999999999" customHeight="1">
      <c r="A40" s="1">
        <v>36</v>
      </c>
      <c r="B40" s="11" t="s">
        <v>38</v>
      </c>
      <c r="C40" s="10">
        <v>42307.308999999994</v>
      </c>
      <c r="D40" s="6">
        <f t="shared" si="0"/>
        <v>40191.943549999989</v>
      </c>
    </row>
    <row r="41" spans="1:4" s="2" customFormat="1" ht="30.75" customHeight="1">
      <c r="B41" s="8" t="s">
        <v>0</v>
      </c>
      <c r="C41" s="7">
        <f>SUM(C5:C40)</f>
        <v>975729.41899999999</v>
      </c>
      <c r="D41" s="7">
        <f>SUM(D5:D40)</f>
        <v>926942.94804999989</v>
      </c>
    </row>
    <row r="42" spans="1:4" ht="36.75" customHeight="1">
      <c r="B42" s="16" t="s">
        <v>44</v>
      </c>
      <c r="C42" s="16"/>
      <c r="D42" s="16"/>
    </row>
    <row r="43" spans="1:4" ht="15.75">
      <c r="B43" s="17" t="s">
        <v>41</v>
      </c>
      <c r="C43" s="17"/>
      <c r="D43" s="17"/>
    </row>
    <row r="45" spans="1:4">
      <c r="C45" s="3"/>
    </row>
    <row r="46" spans="1:4">
      <c r="C46" s="3"/>
    </row>
    <row r="48" spans="1:4">
      <c r="C48" s="3"/>
    </row>
  </sheetData>
  <mergeCells count="3">
    <mergeCell ref="B2:D2"/>
    <mergeCell ref="B42:D42"/>
    <mergeCell ref="B43:D4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提前下达情况汇总表</vt:lpstr>
      <vt:lpstr>提前下达情况汇总表!Print_Area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jayjay</dc:creator>
  <cp:lastModifiedBy>李灿</cp:lastModifiedBy>
  <cp:lastPrinted>2018-10-25T01:22:33Z</cp:lastPrinted>
  <dcterms:created xsi:type="dcterms:W3CDTF">2013-10-10T13:59:09Z</dcterms:created>
  <dcterms:modified xsi:type="dcterms:W3CDTF">2018-11-06T03:29:40Z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2052-9.1.0.3914</vt:lpwstr>
  </property>
</Properties>
</file>